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C2516B11-D5B4-984C-BD6D-9B4AE938B4F4}" xr6:coauthVersionLast="45" xr6:coauthVersionMax="45" xr10:uidLastSave="{00000000-0000-0000-0000-000000000000}"/>
  <bookViews>
    <workbookView xWindow="0" yWindow="460" windowWidth="25600" windowHeight="1474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J54" i="5" l="1"/>
  <c r="H54" i="5"/>
  <c r="F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<sst xmlns="http://schemas.openxmlformats.org/spreadsheetml/2006/main" count="248" uniqueCount="146">
  <si>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</si>
  <si>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</si>
  <si>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</si>
  <si>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</si>
  <si>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</si>
  <si>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</si>
  <si>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</si>
  <si>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</si>
  <si>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</si>
  <si>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</si>
  <si>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</si>
  <si>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</si>
  <si>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</si>
  <si>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</si>
  <si>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</si>
  <si>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</si>
  <si>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</si>
  <si>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</si>
  <si>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</si>
  <si>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</si>
  <si>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</si>
  <si>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</si>
  <si>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</si>
  <si>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</si>
  <si>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</si>
  <si>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</si>
  <si>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</si>
  <si>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</si>
  <si>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</si>
  <si>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</si>
  <si>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</si>
  <si>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</si>
  <si>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</si>
  <si>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</si>
  <si>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</si>
  <si>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</si>
  <si>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</si>
  <si>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</si>
  <si>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</si>
  <si>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</si>
  <si>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</si>
  <si>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</si>
  <si>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</si>
  <si>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</si>
  <si>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</si>
  <si>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</si>
  <si>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</si>
  <si>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</si>
  <si>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</si>
  <si>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</si>
  <si>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</si>
  <si>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</si>
  <si>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</si>
  <si>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</si>
  <si>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</si>
  <si>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</si>
  <si>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</si>
  <si>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</si>
  <si>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</si>
  <si>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</si>
  <si>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</si>
  <si>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</si>
  <si>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</si>
  <si>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</si>
  <si>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</si>
  <si>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</si>
  <si>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</si>
  <si>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</si>
  <si>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</si>
  <si>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</si>
  <si>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</si>
  <si>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</si>
  <si>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</si>
  <si>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</si>
  <si>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</si>
  <si>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</si>
  <si>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</si>
  <si>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</si>
  <si>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</si>
  <si>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</si>
  <si>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</si>
  <si>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</si>
  <si>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</si>
  <si>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</si>
  <si>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</si>
  <si>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</si>
  <si>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</si>
  <si>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</si>
  <si>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</si>
  <si>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</si>
  <si>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</si>
  <si>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</si>
  <si>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</si>
  <si>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</si>
  <si>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</si>
  <si>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</si>
  <si>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</si>
  <si>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</si>
  <si>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</si>
  <si>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</si>
  <si>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</si>
  <si>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</si>
  <si>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</si>
  <si>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</si>
  <si>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</si>
  <si>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</si>
  <si>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</si>
  <si>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</si>
  <si>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</si>
  <si>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</si>
  <si>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</si>
  <si>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</si>
  <si>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</si>
  <si>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</si>
  <si>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</si>
  <si>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</si>
  <si>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</si>
  <si>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</si>
  <si>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</si>
  <si>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</si>
  <si>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</si>
  <si>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</si>
  <si>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</si>
  <si>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</si>
  <si>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</si>
  <si>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</si>
  <si>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</si>
  <si>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</si>
  <si>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</si>
  <si>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</si>
  <si>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</si>
  <si>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</si>
  <si>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</si>
  <si>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</si>
  <si>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</si>
  <si>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</si>
  <si>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Joop van Kessel</t>
  </si>
  <si>
    <t>Heinz Ignatius Ackermann</t>
  </si>
  <si>
    <t>Lighthouse</t>
  </si>
  <si>
    <t>Governors Night</t>
  </si>
  <si>
    <t>Xmas Dinner</t>
  </si>
  <si>
    <t>Bundles of Joy</t>
  </si>
  <si>
    <t>Barangay Taguini</t>
  </si>
  <si>
    <t>Bundles of Joy plus Water Pump</t>
  </si>
  <si>
    <t>Day Care School - Bundles of Joy</t>
  </si>
  <si>
    <t>CARE Cordova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</si>
</sst>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  <charset val="2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sz val="9"/>
      <color rgb="FF000000"/>
      <name val="Georgia"/>
      <family val="1"/>
    </font>
    <font>
      <sz val="9"/>
      <color rgb="FF000000"/>
      <name val="Calibri"/>
      <family val="2"/>
    </font>
    <font>
      <sz val="9"/>
      <color rgb="FF000000"/>
      <name val="Cambria"/>
      <family val="1"/>
    </font>
    <font>
      <sz val="8"/>
      <color rgb="FF000000"/>
      <name val="Georgia"/>
      <family val="1"/>
    </font>
    <font>
      <b/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6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4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4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29" fillId="8" borderId="17" xfId="0" applyFont="1" applyFill="1" applyBorder="1" applyAlignment="1" applyProtection="1">
      <alignment vertical="center" shrinkToFit="1"/>
      <protection locked="0"/>
    </xf>
    <xf numFmtId="0" fontId="29" fillId="8" borderId="50" xfId="0" applyFont="1" applyFill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center"/>
    </xf>
    <xf numFmtId="0" fontId="18" fillId="0" borderId="37" xfId="0" applyFont="1" applyBorder="1" applyAlignment="1" applyProtection="1">
      <alignment horizontal="left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111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6" xfId="0" applyFont="1" applyFill="1" applyBorder="1" applyAlignment="1" applyProtection="1">
      <alignment horizontal="center" vertical="center" shrinkToFit="1"/>
      <protection locked="0"/>
    </xf>
    <xf numFmtId="0" fontId="27" fillId="3" borderId="73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 applyProtection="1">
      <alignment horizontal="center" vertical="center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49" fillId="0" borderId="24" xfId="2" applyFont="1" applyBorder="1" applyAlignment="1" applyProtection="1">
      <alignment horizontal="left" vertical="center" shrinkToFit="1"/>
    </xf>
    <xf numFmtId="0" fontId="49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4" fillId="0" borderId="50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8" fillId="0" borderId="5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49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48" xfId="0" applyFont="1" applyBorder="1" applyAlignment="1" applyProtection="1">
      <alignment horizontal="left" vertical="top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02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3" xfId="0" applyFont="1" applyFill="1" applyBorder="1" applyAlignment="1" applyProtection="1">
      <alignment horizontal="left" vertical="center" shrinkToFit="1"/>
      <protection locked="0"/>
    </xf>
    <xf numFmtId="0" fontId="53" fillId="0" borderId="144" xfId="0" applyFont="1" applyBorder="1" applyAlignment="1">
      <alignment horizontal="left" vertical="center" wrapText="1" shrinkToFit="1"/>
    </xf>
    <xf numFmtId="0" fontId="53" fillId="0" borderId="69" xfId="0" applyFont="1" applyBorder="1" applyAlignment="1">
      <alignment horizontal="left" vertical="center" wrapText="1" shrinkToFit="1"/>
    </xf>
    <xf numFmtId="0" fontId="53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5" fillId="0" borderId="144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81" xfId="0" applyFont="1" applyBorder="1" applyAlignment="1">
      <alignment horizontal="left" vertical="center" wrapText="1"/>
    </xf>
    <xf numFmtId="0" fontId="55" fillId="0" borderId="152" xfId="0" applyFont="1" applyBorder="1" applyAlignment="1">
      <alignment horizontal="left" vertical="center" wrapText="1"/>
    </xf>
    <xf numFmtId="0" fontId="55" fillId="0" borderId="148" xfId="0" applyFont="1" applyBorder="1" applyAlignment="1">
      <alignment horizontal="left" vertical="center" wrapText="1"/>
    </xf>
    <xf numFmtId="0" fontId="55" fillId="0" borderId="105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48" fillId="0" borderId="9" xfId="0" applyFont="1" applyBorder="1" applyAlignment="1">
      <alignment horizontal="right" vertical="center"/>
    </xf>
    <xf numFmtId="0" fontId="48" fillId="0" borderId="10" xfId="0" applyFont="1" applyBorder="1" applyAlignment="1">
      <alignment horizontal="right" vertical="center"/>
    </xf>
    <xf numFmtId="0" fontId="57" fillId="6" borderId="144" xfId="0" applyFont="1" applyFill="1" applyBorder="1" applyAlignment="1">
      <alignment horizontal="left" vertical="center" wrapText="1" shrinkToFit="1"/>
    </xf>
    <xf numFmtId="0" fontId="57" fillId="6" borderId="69" xfId="0" applyFont="1" applyFill="1" applyBorder="1" applyAlignment="1">
      <alignment horizontal="left" vertical="center" wrapText="1" shrinkToFit="1"/>
    </xf>
    <xf numFmtId="0" fontId="57" fillId="6" borderId="81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3" xfId="0" applyFont="1" applyBorder="1" applyAlignment="1">
      <alignment horizontal="left" vertical="center" shrinkToFit="1"/>
    </xf>
    <xf numFmtId="0" fontId="52" fillId="0" borderId="83" xfId="0" applyFont="1" applyBorder="1" applyAlignment="1">
      <alignment horizontal="left" vertical="center" shrinkToFit="1"/>
    </xf>
    <xf numFmtId="0" fontId="52" fillId="0" borderId="144" xfId="0" applyFont="1" applyBorder="1" applyAlignment="1">
      <alignment horizontal="left" vertical="center" shrinkToFit="1"/>
    </xf>
    <xf numFmtId="0" fontId="52" fillId="0" borderId="69" xfId="0" applyFont="1" applyBorder="1" applyAlignment="1">
      <alignment horizontal="left" vertical="center" shrinkToFit="1"/>
    </xf>
    <xf numFmtId="0" fontId="52" fillId="0" borderId="81" xfId="0" applyFont="1" applyBorder="1" applyAlignment="1">
      <alignment horizontal="left" vertical="center" shrinkToFit="1"/>
    </xf>
    <xf numFmtId="0" fontId="52" fillId="6" borderId="144" xfId="0" applyFont="1" applyFill="1" applyBorder="1" applyAlignment="1">
      <alignment horizontal="left" vertical="center" shrinkToFit="1"/>
    </xf>
    <xf numFmtId="0" fontId="52" fillId="6" borderId="69" xfId="0" applyFont="1" applyFill="1" applyBorder="1" applyAlignment="1">
      <alignment horizontal="left" vertical="center" shrinkToFit="1"/>
    </xf>
    <xf numFmtId="0" fontId="52" fillId="6" borderId="81" xfId="0" applyFont="1" applyFill="1" applyBorder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6" fillId="0" borderId="70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3" fillId="0" borderId="70" xfId="0" applyFont="1" applyBorder="1" applyAlignment="1">
      <alignment horizontal="left" vertical="center" wrapText="1"/>
    </xf>
    <xf numFmtId="0" fontId="43" fillId="0" borderId="6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Layout" topLeftCell="A48" zoomScale="200" zoomScaleNormal="200" zoomScalePageLayoutView="200" workbookViewId="0">
      <selection activeCell="M37" sqref="M37:P37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6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44184</v>
      </c>
      <c r="L2" s="88"/>
      <c r="M2" s="88"/>
      <c r="N2" s="30"/>
      <c r="O2" s="30"/>
      <c r="P2" s="30"/>
    </row>
    <row r="3" spans="1:16" ht="12" customHeight="1" x14ac:dyDescent="0.2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 x14ac:dyDescent="0.2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 x14ac:dyDescent="0.25">
      <c r="A6" s="75" t="s">
        <v>135</v>
      </c>
      <c r="B6" s="76"/>
      <c r="C6" s="77"/>
      <c r="D6" s="77"/>
      <c r="E6" s="77"/>
      <c r="F6" s="77"/>
      <c r="G6" s="77"/>
      <c r="H6" s="28">
        <v>1</v>
      </c>
      <c r="I6" s="78" t="s">
        <v>136</v>
      </c>
      <c r="J6" s="78"/>
      <c r="K6" s="78"/>
      <c r="L6" s="78"/>
      <c r="M6" s="78"/>
      <c r="N6" s="78" t="s">
        <v>137</v>
      </c>
      <c r="O6" s="78"/>
      <c r="P6" s="80"/>
    </row>
    <row r="7" spans="1:16" ht="11" customHeight="1" thickTop="1" x14ac:dyDescent="0.2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 x14ac:dyDescent="0.25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43814</v>
      </c>
      <c r="P8" s="96"/>
    </row>
    <row r="9" spans="1:16" s="34" customFormat="1" ht="14" customHeight="1" thickTop="1" x14ac:dyDescent="0.2">
      <c r="A9" s="178" t="s">
        <v>34</v>
      </c>
      <c r="B9" s="105" t="s">
        <v>21</v>
      </c>
      <c r="C9" s="106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 x14ac:dyDescent="0.25">
      <c r="A10" s="179"/>
      <c r="B10" s="127" t="s">
        <v>22</v>
      </c>
      <c r="C10" s="128"/>
      <c r="D10" s="126" t="s">
        <v>25</v>
      </c>
      <c r="E10" s="109"/>
      <c r="F10" s="109" t="s">
        <v>26</v>
      </c>
      <c r="G10" s="109"/>
      <c r="H10" s="109" t="s">
        <v>23</v>
      </c>
      <c r="I10" s="109"/>
      <c r="J10" s="109" t="s">
        <v>24</v>
      </c>
      <c r="K10" s="109"/>
      <c r="L10" s="109" t="s">
        <v>27</v>
      </c>
      <c r="M10" s="109"/>
      <c r="N10" s="109" t="s">
        <v>28</v>
      </c>
      <c r="O10" s="110"/>
      <c r="P10" s="90"/>
    </row>
    <row r="11" spans="1:16" s="36" customFormat="1" ht="12" customHeight="1" thickBot="1" x14ac:dyDescent="0.25">
      <c r="A11" s="179"/>
      <c r="B11" s="151">
        <v>43812</v>
      </c>
      <c r="C11" s="152"/>
      <c r="D11" s="111">
        <v>7</v>
      </c>
      <c r="E11" s="112"/>
      <c r="F11" s="113"/>
      <c r="G11" s="113"/>
      <c r="H11" s="113"/>
      <c r="I11" s="114"/>
      <c r="J11" s="115"/>
      <c r="K11" s="116"/>
      <c r="L11" s="94"/>
      <c r="M11" s="68"/>
      <c r="N11" s="68"/>
      <c r="O11" s="95"/>
      <c r="P11" s="44" t="s">
        <v>138</v>
      </c>
    </row>
    <row r="12" spans="1:16" s="36" customFormat="1" ht="12" customHeight="1" thickTop="1" thickBot="1" x14ac:dyDescent="0.25">
      <c r="A12" s="179"/>
      <c r="B12" s="153"/>
      <c r="C12" s="154"/>
      <c r="D12" s="102"/>
      <c r="E12" s="63"/>
      <c r="F12" s="67"/>
      <c r="G12" s="67"/>
      <c r="H12" s="67"/>
      <c r="I12" s="107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 x14ac:dyDescent="0.25">
      <c r="A13" s="179"/>
      <c r="B13" s="153"/>
      <c r="C13" s="154"/>
      <c r="D13" s="102"/>
      <c r="E13" s="63"/>
      <c r="F13" s="67"/>
      <c r="G13" s="67"/>
      <c r="H13" s="67"/>
      <c r="I13" s="107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 x14ac:dyDescent="0.25">
      <c r="A14" s="179"/>
      <c r="B14" s="153"/>
      <c r="C14" s="154"/>
      <c r="D14" s="102"/>
      <c r="E14" s="63"/>
      <c r="F14" s="100"/>
      <c r="G14" s="100"/>
      <c r="H14" s="67"/>
      <c r="I14" s="107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 x14ac:dyDescent="0.25">
      <c r="A15" s="179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 x14ac:dyDescent="0.25">
      <c r="A16" s="179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 x14ac:dyDescent="0.25">
      <c r="A17" s="179"/>
      <c r="B17" s="153">
        <v>43805</v>
      </c>
      <c r="C17" s="154"/>
      <c r="D17" s="81"/>
      <c r="E17" s="68"/>
      <c r="F17" s="68"/>
      <c r="G17" s="68"/>
      <c r="H17" s="69"/>
      <c r="I17" s="70"/>
      <c r="J17" s="63">
        <v>2</v>
      </c>
      <c r="K17" s="63"/>
      <c r="L17" s="71"/>
      <c r="M17" s="61"/>
      <c r="N17" s="61"/>
      <c r="O17" s="66"/>
      <c r="P17" s="45" t="s">
        <v>139</v>
      </c>
    </row>
    <row r="18" spans="1:16" s="36" customFormat="1" ht="12" customHeight="1" thickTop="1" thickBot="1" x14ac:dyDescent="0.25">
      <c r="A18" s="179"/>
      <c r="B18" s="153">
        <v>43821</v>
      </c>
      <c r="C18" s="154"/>
      <c r="D18" s="60"/>
      <c r="E18" s="61"/>
      <c r="F18" s="61"/>
      <c r="G18" s="61"/>
      <c r="H18" s="61"/>
      <c r="I18" s="62"/>
      <c r="J18" s="63">
        <v>22</v>
      </c>
      <c r="K18" s="63"/>
      <c r="L18" s="64"/>
      <c r="M18" s="65"/>
      <c r="N18" s="61"/>
      <c r="O18" s="66"/>
      <c r="P18" s="45" t="s">
        <v>140</v>
      </c>
    </row>
    <row r="19" spans="1:16" s="36" customFormat="1" ht="12" customHeight="1" thickTop="1" thickBot="1" x14ac:dyDescent="0.25">
      <c r="A19" s="179"/>
      <c r="B19" s="153">
        <v>43814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10</v>
      </c>
      <c r="M19" s="63"/>
      <c r="N19" s="62"/>
      <c r="O19" s="173"/>
      <c r="P19" s="45" t="s">
        <v>141</v>
      </c>
    </row>
    <row r="20" spans="1:16" s="36" customFormat="1" ht="12" customHeight="1" thickTop="1" thickBot="1" x14ac:dyDescent="0.25">
      <c r="A20" s="179"/>
      <c r="B20" s="153">
        <v>43821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12</v>
      </c>
      <c r="M20" s="63"/>
      <c r="N20" s="62"/>
      <c r="O20" s="173"/>
      <c r="P20" s="45" t="s">
        <v>141</v>
      </c>
    </row>
    <row r="21" spans="1:16" s="36" customFormat="1" ht="12" customHeight="1" thickTop="1" thickBot="1" x14ac:dyDescent="0.25">
      <c r="A21" s="179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 x14ac:dyDescent="0.25">
      <c r="A22" s="179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 x14ac:dyDescent="0.25">
      <c r="A23" s="179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 x14ac:dyDescent="0.25">
      <c r="A24" s="179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 x14ac:dyDescent="0.25">
      <c r="A25" s="179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 x14ac:dyDescent="0.25">
      <c r="A26" s="179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 x14ac:dyDescent="0.25">
      <c r="A27" s="180"/>
      <c r="B27" s="181"/>
      <c r="C27" s="182"/>
      <c r="D27" s="183"/>
      <c r="E27" s="174"/>
      <c r="F27" s="174"/>
      <c r="G27" s="174"/>
      <c r="H27" s="174"/>
      <c r="I27" s="174"/>
      <c r="J27" s="174"/>
      <c r="K27" s="174"/>
      <c r="L27" s="175"/>
      <c r="M27" s="175"/>
      <c r="N27" s="176"/>
      <c r="O27" s="177"/>
      <c r="P27" s="46"/>
    </row>
    <row r="28" spans="1:16" s="35" customFormat="1" ht="8.25" customHeight="1" thickTop="1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x14ac:dyDescent="0.2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 x14ac:dyDescent="0.25"/>
    <row r="31" spans="1:16" ht="12" customHeight="1" thickTop="1" x14ac:dyDescent="0.2">
      <c r="A31" s="156" t="s">
        <v>37</v>
      </c>
      <c r="B31" s="164"/>
      <c r="C31" s="157"/>
      <c r="D31" s="157"/>
      <c r="E31" s="157"/>
      <c r="F31" s="157"/>
      <c r="G31" s="157"/>
      <c r="H31" s="3">
        <v>22</v>
      </c>
      <c r="J31" s="156" t="s">
        <v>7</v>
      </c>
      <c r="K31" s="157"/>
      <c r="L31" s="157"/>
      <c r="M31" s="157"/>
      <c r="N31" s="157"/>
      <c r="O31" s="157"/>
      <c r="P31" s="3"/>
    </row>
    <row r="32" spans="1:16" ht="12" customHeight="1" thickBot="1" x14ac:dyDescent="0.25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 x14ac:dyDescent="0.25">
      <c r="A33" s="158" t="s">
        <v>6</v>
      </c>
      <c r="B33" s="168"/>
      <c r="C33" s="159"/>
      <c r="D33" s="159"/>
      <c r="E33" s="159"/>
      <c r="F33" s="159"/>
      <c r="G33" s="159"/>
      <c r="H33" s="5">
        <v>1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5" customHeight="1" thickTop="1" thickBot="1" x14ac:dyDescent="0.25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21</v>
      </c>
    </row>
    <row r="35" spans="1:16" ht="4" customHeight="1" thickTop="1" thickBot="1" x14ac:dyDescent="0.25">
      <c r="A35" s="172"/>
      <c r="B35" s="172"/>
      <c r="C35" s="172"/>
      <c r="D35" s="172"/>
      <c r="E35" s="172"/>
      <c r="F35" s="172"/>
      <c r="G35" s="172"/>
    </row>
    <row r="36" spans="1:16" ht="15.75" customHeight="1" thickTop="1" x14ac:dyDescent="0.2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 x14ac:dyDescent="0.2">
      <c r="A37" s="38">
        <v>1</v>
      </c>
      <c r="B37" s="191"/>
      <c r="C37" s="192"/>
      <c r="D37" s="192"/>
      <c r="E37" s="192"/>
      <c r="F37" s="192"/>
      <c r="G37" s="193"/>
      <c r="H37" s="117"/>
      <c r="I37" s="117"/>
      <c r="J37" s="117"/>
      <c r="K37" s="117"/>
      <c r="L37" s="117"/>
      <c r="M37" s="117"/>
      <c r="N37" s="117"/>
      <c r="O37" s="117"/>
      <c r="P37" s="118"/>
    </row>
    <row r="38" spans="1:16" s="39" customFormat="1" ht="12.75" customHeight="1" x14ac:dyDescent="0.2">
      <c r="A38" s="40">
        <v>2</v>
      </c>
      <c r="B38" s="194"/>
      <c r="C38" s="195"/>
      <c r="D38" s="195"/>
      <c r="E38" s="195"/>
      <c r="F38" s="195"/>
      <c r="G38" s="196"/>
      <c r="H38" s="119"/>
      <c r="I38" s="119"/>
      <c r="J38" s="119"/>
      <c r="K38" s="119"/>
      <c r="L38" s="119"/>
      <c r="M38" s="119"/>
      <c r="N38" s="119"/>
      <c r="O38" s="119"/>
      <c r="P38" s="120"/>
    </row>
    <row r="39" spans="1:16" s="39" customFormat="1" ht="12.75" customHeight="1" x14ac:dyDescent="0.2">
      <c r="A39" s="40">
        <v>3</v>
      </c>
      <c r="B39" s="194"/>
      <c r="C39" s="195"/>
      <c r="D39" s="195"/>
      <c r="E39" s="195"/>
      <c r="F39" s="195"/>
      <c r="G39" s="196"/>
      <c r="H39" s="119"/>
      <c r="I39" s="119"/>
      <c r="J39" s="119"/>
      <c r="K39" s="119"/>
      <c r="L39" s="119"/>
      <c r="M39" s="119"/>
      <c r="N39" s="119"/>
      <c r="O39" s="119"/>
      <c r="P39" s="120"/>
    </row>
    <row r="40" spans="1:16" s="39" customFormat="1" ht="12.75" customHeight="1" x14ac:dyDescent="0.2">
      <c r="A40" s="41">
        <v>4</v>
      </c>
      <c r="B40" s="194"/>
      <c r="C40" s="195"/>
      <c r="D40" s="195"/>
      <c r="E40" s="195"/>
      <c r="F40" s="195"/>
      <c r="G40" s="196"/>
      <c r="H40" s="108"/>
      <c r="I40" s="108"/>
      <c r="J40" s="108"/>
      <c r="K40" s="108"/>
      <c r="L40" s="108"/>
      <c r="M40" s="108"/>
      <c r="N40" s="108"/>
      <c r="O40" s="108"/>
      <c r="P40" s="155"/>
    </row>
    <row r="41" spans="1:16" s="39" customFormat="1" ht="12.75" customHeight="1" thickBot="1" x14ac:dyDescent="0.25">
      <c r="A41" s="40">
        <v>5</v>
      </c>
      <c r="B41" s="187"/>
      <c r="C41" s="188"/>
      <c r="D41" s="188"/>
      <c r="E41" s="188"/>
      <c r="F41" s="188"/>
      <c r="G41" s="189"/>
      <c r="H41" s="119"/>
      <c r="I41" s="119"/>
      <c r="J41" s="119"/>
      <c r="K41" s="119"/>
      <c r="L41" s="119"/>
      <c r="M41" s="119"/>
      <c r="N41" s="119"/>
      <c r="O41" s="119"/>
      <c r="P41" s="120"/>
    </row>
    <row r="42" spans="1:16" ht="3.75" customHeight="1" thickTop="1" x14ac:dyDescent="0.2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3" t="s">
        <v>126</v>
      </c>
      <c r="N44" s="103"/>
      <c r="O44" s="103"/>
      <c r="P44" s="42" t="s">
        <v>117</v>
      </c>
    </row>
    <row r="45" spans="1:16" ht="16" customHeight="1" thickBot="1" x14ac:dyDescent="0.25">
      <c r="A45" s="123" t="s">
        <v>113</v>
      </c>
      <c r="B45" s="124"/>
      <c r="C45" s="124"/>
      <c r="D45" s="124"/>
      <c r="E45" s="124"/>
      <c r="F45" s="124"/>
      <c r="G45" s="124"/>
      <c r="H45" s="121" t="s">
        <v>116</v>
      </c>
      <c r="I45" s="121"/>
      <c r="J45" s="121"/>
      <c r="K45" s="121"/>
      <c r="L45" s="122"/>
      <c r="M45" s="104" t="s">
        <v>114</v>
      </c>
      <c r="N45" s="104"/>
      <c r="O45" s="104"/>
      <c r="P45" s="47" t="s">
        <v>118</v>
      </c>
    </row>
    <row r="46" spans="1:16" ht="12.75" customHeight="1" x14ac:dyDescent="0.15">
      <c r="G46" s="146" t="s">
        <v>16</v>
      </c>
      <c r="H46" s="146"/>
      <c r="I46" s="146"/>
      <c r="J46" s="146"/>
      <c r="K46" s="146"/>
      <c r="L46" s="146"/>
    </row>
    <row r="47" spans="1:16" ht="12" customHeight="1" x14ac:dyDescent="0.2">
      <c r="G47" s="147" t="s">
        <v>119</v>
      </c>
      <c r="H47" s="147"/>
      <c r="I47" s="147"/>
      <c r="J47" s="147"/>
      <c r="K47" s="147"/>
      <c r="L47" s="147"/>
    </row>
    <row r="48" spans="1:16" ht="12" customHeight="1" x14ac:dyDescent="0.2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 x14ac:dyDescent="0.2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 x14ac:dyDescent="0.25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" customHeight="1" x14ac:dyDescent="0.2">
      <c r="A52" s="141" t="str">
        <f>N6</f>
        <v>Heinz Ignatius Ackermann</v>
      </c>
      <c r="B52" s="142"/>
      <c r="C52" s="143"/>
      <c r="D52" s="143"/>
      <c r="E52" s="143"/>
      <c r="F52" s="143"/>
      <c r="G52" s="143" t="str">
        <f>I6</f>
        <v>Joop van Kessel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 x14ac:dyDescent="0.25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 x14ac:dyDescent="0.2"/>
    <row r="55" spans="1:16" s="32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 x14ac:dyDescent="0.2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" customHeight="1" x14ac:dyDescent="0.2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" customHeight="1" x14ac:dyDescent="0.2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" customHeight="1" x14ac:dyDescent="0.2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 x14ac:dyDescent="0.2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" customHeight="1" x14ac:dyDescent="0.2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zoomScale="200" zoomScaleNormal="200" zoomScalePageLayoutView="200" workbookViewId="0">
      <selection activeCell="E17" sqref="E17:P17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 x14ac:dyDescent="0.2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9" customHeight="1" thickBot="1" x14ac:dyDescent="0.25">
      <c r="A3" s="254" t="str">
        <f>'Summary of Activities'!A6</f>
        <v>Cebu East</v>
      </c>
      <c r="B3" s="254"/>
      <c r="C3" s="254"/>
      <c r="D3" s="254"/>
      <c r="E3" s="254"/>
      <c r="F3" s="254" t="str">
        <f>'Summary of Activities'!I6</f>
        <v>Joop van Kessel</v>
      </c>
      <c r="G3" s="254"/>
      <c r="H3" s="254"/>
      <c r="I3" s="254"/>
      <c r="J3" s="254"/>
      <c r="K3" s="254"/>
      <c r="L3" s="254" t="str">
        <f>'Summary of Activities'!N6</f>
        <v>Heinz Ignatius Ackermann</v>
      </c>
      <c r="M3" s="254"/>
      <c r="N3" s="254"/>
      <c r="O3" s="254"/>
      <c r="P3" s="254"/>
      <c r="Q3" s="254"/>
      <c r="R3" s="254">
        <f>'Summary of Activities'!H6</f>
        <v>1</v>
      </c>
      <c r="S3" s="254"/>
      <c r="T3" s="279">
        <f>'Summary of Activities'!K2</f>
        <v>44184</v>
      </c>
      <c r="U3" s="254"/>
      <c r="V3" s="254"/>
      <c r="W3" s="280">
        <f>'Summary of Activities'!O8</f>
        <v>43814</v>
      </c>
      <c r="X3" s="280"/>
    </row>
    <row r="4" spans="1:24" s="2" customFormat="1" ht="12" customHeight="1" thickTop="1" x14ac:dyDescent="0.2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1" x14ac:dyDescent="0.2">
      <c r="A5" s="220">
        <v>1</v>
      </c>
      <c r="B5" s="222">
        <f>'Summary of Activities'!B19</f>
        <v>43814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4" thickBot="1" x14ac:dyDescent="0.25">
      <c r="A6" s="220"/>
      <c r="B6" s="223"/>
      <c r="C6" s="48"/>
      <c r="D6" s="49"/>
      <c r="E6" s="50"/>
      <c r="F6" s="51"/>
      <c r="G6" s="49"/>
      <c r="H6" s="52"/>
      <c r="I6" s="48">
        <v>250</v>
      </c>
      <c r="J6" s="49">
        <v>40</v>
      </c>
      <c r="K6" s="50">
        <v>90000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4" thickBot="1" x14ac:dyDescent="0.25">
      <c r="A7" s="221"/>
      <c r="B7" s="224"/>
      <c r="C7" s="227" t="s">
        <v>41</v>
      </c>
      <c r="D7" s="228"/>
      <c r="E7" s="208" t="s">
        <v>143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142</v>
      </c>
      <c r="U7" s="208"/>
      <c r="V7" s="208"/>
      <c r="W7" s="208"/>
      <c r="X7" s="209"/>
    </row>
    <row r="8" spans="1:24" ht="5" customHeight="1" thickTop="1" thickBot="1" x14ac:dyDescent="0.25"/>
    <row r="9" spans="1:24" s="2" customFormat="1" ht="12" customHeight="1" thickTop="1" x14ac:dyDescent="0.2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1" x14ac:dyDescent="0.2">
      <c r="A10" s="220">
        <v>2</v>
      </c>
      <c r="B10" s="222">
        <f>'Summary of Activities'!B20</f>
        <v>43821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4" thickBot="1" x14ac:dyDescent="0.25">
      <c r="A11" s="220"/>
      <c r="B11" s="223"/>
      <c r="C11" s="48">
        <v>50</v>
      </c>
      <c r="D11" s="49">
        <v>40</v>
      </c>
      <c r="E11" s="50">
        <v>20000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4" thickBot="1" x14ac:dyDescent="0.25">
      <c r="A12" s="221"/>
      <c r="B12" s="224"/>
      <c r="C12" s="227" t="s">
        <v>41</v>
      </c>
      <c r="D12" s="228"/>
      <c r="E12" s="208" t="s">
        <v>144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145</v>
      </c>
      <c r="U12" s="208"/>
      <c r="V12" s="208"/>
      <c r="W12" s="208"/>
      <c r="X12" s="209"/>
    </row>
    <row r="13" spans="1:24" ht="5" customHeight="1" thickTop="1" thickBot="1" x14ac:dyDescent="0.25"/>
    <row r="14" spans="1:24" s="2" customFormat="1" ht="12" customHeight="1" thickTop="1" x14ac:dyDescent="0.2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1" x14ac:dyDescent="0.2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4" thickBot="1" x14ac:dyDescent="0.25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4" thickBot="1" x14ac:dyDescent="0.25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 x14ac:dyDescent="0.25"/>
    <row r="19" spans="1:24" s="2" customFormat="1" ht="12" customHeight="1" thickTop="1" x14ac:dyDescent="0.2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1" x14ac:dyDescent="0.2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4" thickBot="1" x14ac:dyDescent="0.25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4" thickBot="1" x14ac:dyDescent="0.25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 x14ac:dyDescent="0.25"/>
    <row r="24" spans="1:24" s="2" customFormat="1" ht="12" customHeight="1" thickTop="1" x14ac:dyDescent="0.2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1" x14ac:dyDescent="0.2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4" thickBot="1" x14ac:dyDescent="0.25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4" thickBot="1" x14ac:dyDescent="0.25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" customHeight="1" thickTop="1" thickBot="1" x14ac:dyDescent="0.25"/>
    <row r="29" spans="1:24" s="2" customFormat="1" ht="12" customHeight="1" thickTop="1" x14ac:dyDescent="0.2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1" x14ac:dyDescent="0.2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4" thickBot="1" x14ac:dyDescent="0.25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4" thickBot="1" x14ac:dyDescent="0.25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 x14ac:dyDescent="0.25"/>
    <row r="34" spans="1:24" s="2" customFormat="1" ht="12" customHeight="1" thickTop="1" x14ac:dyDescent="0.2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1" x14ac:dyDescent="0.2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4" thickBot="1" x14ac:dyDescent="0.25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4" thickBot="1" x14ac:dyDescent="0.25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 x14ac:dyDescent="0.25"/>
    <row r="39" spans="1:24" s="2" customFormat="1" ht="12" customHeight="1" thickTop="1" x14ac:dyDescent="0.2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1" x14ac:dyDescent="0.2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4" thickBot="1" x14ac:dyDescent="0.25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4" thickBot="1" x14ac:dyDescent="0.25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 x14ac:dyDescent="0.25"/>
    <row r="44" spans="1:24" ht="15" customHeight="1" thickTop="1" thickBot="1" x14ac:dyDescent="0.2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 x14ac:dyDescent="0.25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" x14ac:dyDescent="0.2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 x14ac:dyDescent="0.2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50</v>
      </c>
      <c r="G47" s="278"/>
      <c r="H47" s="277">
        <f>D6+D11+D16+D21+D26+D31+D36+D41</f>
        <v>40</v>
      </c>
      <c r="I47" s="278"/>
      <c r="J47" s="271">
        <f>E6+E11+E16+E21+E26+E31+E36+E41</f>
        <v>20000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 x14ac:dyDescent="0.2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 x14ac:dyDescent="0.2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250</v>
      </c>
      <c r="G49" s="278"/>
      <c r="H49" s="277">
        <f>J6+J11+J16+J21+J26+J31+J36+J41</f>
        <v>40</v>
      </c>
      <c r="I49" s="278"/>
      <c r="J49" s="271">
        <f>K6+K11+K16+K21+K26+K31+K36+K41</f>
        <v>90000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 x14ac:dyDescent="0.2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 x14ac:dyDescent="0.2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 x14ac:dyDescent="0.25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" customHeight="1" thickBot="1" x14ac:dyDescent="0.25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" customHeight="1" thickBot="1" x14ac:dyDescent="0.25">
      <c r="A54" s="264" t="s">
        <v>56</v>
      </c>
      <c r="B54" s="265"/>
      <c r="C54" s="265"/>
      <c r="D54" s="265"/>
      <c r="E54" s="266"/>
      <c r="F54" s="261">
        <f>SUM(F47:G51)</f>
        <v>300</v>
      </c>
      <c r="G54" s="262"/>
      <c r="H54" s="261">
        <f>SUM(H47:I52)</f>
        <v>80</v>
      </c>
      <c r="I54" s="262"/>
      <c r="J54" s="258">
        <f>SUM(J47:L52)</f>
        <v>110000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4" thickTop="1" x14ac:dyDescent="0.2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 x14ac:dyDescent="0.25">
      <c r="A2" s="309" t="s">
        <v>104</v>
      </c>
      <c r="B2" s="309"/>
      <c r="C2" s="309"/>
      <c r="D2" s="309"/>
      <c r="H2" s="307">
        <v>43575</v>
      </c>
      <c r="I2" s="307"/>
    </row>
    <row r="3" spans="1:9" ht="19" customHeight="1" thickTop="1" thickBot="1" x14ac:dyDescent="0.25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 x14ac:dyDescent="0.2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" customHeight="1" x14ac:dyDescent="0.2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 x14ac:dyDescent="0.2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" customHeight="1" x14ac:dyDescent="0.2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" customHeight="1" x14ac:dyDescent="0.2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" customHeight="1" x14ac:dyDescent="0.2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 x14ac:dyDescent="0.2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" customHeight="1" x14ac:dyDescent="0.2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" customHeight="1" x14ac:dyDescent="0.2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 x14ac:dyDescent="0.2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" customHeight="1" x14ac:dyDescent="0.2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" customHeight="1" x14ac:dyDescent="0.2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 x14ac:dyDescent="0.2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" customHeight="1" x14ac:dyDescent="0.2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" customHeight="1" x14ac:dyDescent="0.2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 x14ac:dyDescent="0.2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3" x14ac:dyDescent="0.2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 x14ac:dyDescent="0.2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" customHeight="1" x14ac:dyDescent="0.2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 x14ac:dyDescent="0.2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" customHeight="1" x14ac:dyDescent="0.2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" customHeight="1" x14ac:dyDescent="0.2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 x14ac:dyDescent="0.2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" customHeight="1" x14ac:dyDescent="0.2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" customHeight="1" x14ac:dyDescent="0.2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 x14ac:dyDescent="0.2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4" customHeight="1" x14ac:dyDescent="0.2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 x14ac:dyDescent="0.2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" customHeight="1" x14ac:dyDescent="0.2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 x14ac:dyDescent="0.2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5" customHeight="1" x14ac:dyDescent="0.2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 x14ac:dyDescent="0.2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" customHeight="1" thickBot="1" x14ac:dyDescent="0.25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 x14ac:dyDescent="0.2"/>
    <row r="38" spans="1:9" x14ac:dyDescent="0.2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" customHeight="1" thickBot="1" x14ac:dyDescent="0.25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6" x14ac:dyDescent="0.2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2020-01-16T08:03:03Z</dcterms:modified>
</cp:coreProperties>
</file>